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BALANCE GENERAL 2019" sheetId="1" r:id="rId1"/>
  </sheets>
  <definedNames>
    <definedName name="_xlnm.Print_Area" localSheetId="0">'BALANCE GENERAL 2019'!$A$1:$K$44</definedName>
  </definedNames>
  <calcPr fullCalcOnLoad="1"/>
</workbook>
</file>

<file path=xl/sharedStrings.xml><?xml version="1.0" encoding="utf-8"?>
<sst xmlns="http://schemas.openxmlformats.org/spreadsheetml/2006/main" count="44" uniqueCount="36">
  <si>
    <t>CONTRALORIA DEPARTAMENTAL DE ARAUCA</t>
  </si>
  <si>
    <t>BALANCE GENERAL</t>
  </si>
  <si>
    <t>Periodo</t>
  </si>
  <si>
    <t>ACTIVO</t>
  </si>
  <si>
    <t>Actual</t>
  </si>
  <si>
    <t>Anterior</t>
  </si>
  <si>
    <t>PASIVO</t>
  </si>
  <si>
    <t>CORRIENTE</t>
  </si>
  <si>
    <t>Efectivo</t>
  </si>
  <si>
    <t>Cuentas por pagar</t>
  </si>
  <si>
    <t>NO CORRIENTE</t>
  </si>
  <si>
    <t>Propiedad, Planta y Eq.</t>
  </si>
  <si>
    <t>Pasivos Estimados</t>
  </si>
  <si>
    <t>Otros Activos</t>
  </si>
  <si>
    <t>TOTAL ACTIVO</t>
  </si>
  <si>
    <t>TOTAL PASIVO</t>
  </si>
  <si>
    <t>PATRIMONIO</t>
  </si>
  <si>
    <t>Hacienda Pública</t>
  </si>
  <si>
    <t>TOTAL PASIVO Y PATRIMONIO</t>
  </si>
  <si>
    <t>CUENTAS DE ORDEN ACREED.</t>
  </si>
  <si>
    <t>Acreedoras de Control</t>
  </si>
  <si>
    <t>código</t>
  </si>
  <si>
    <t>Responsabilidades Contintgentes</t>
  </si>
  <si>
    <t>TOTAL CUENTAS DE ORDEN</t>
  </si>
  <si>
    <t>Contralora Departamental de Arauca</t>
  </si>
  <si>
    <t>Provisión para Prestaciones Soc.</t>
  </si>
  <si>
    <t>25</t>
  </si>
  <si>
    <t>Obligacines Laborales Y Ss</t>
  </si>
  <si>
    <t>JOAN JOSE NAVAS DIAZ</t>
  </si>
  <si>
    <t>Profesional Universitario GAF</t>
  </si>
  <si>
    <t>CUENTAS DE ORDEN DEUDORAS</t>
  </si>
  <si>
    <t>Derechos contingentes</t>
  </si>
  <si>
    <t>(Cifras En Pesos Colombianos)</t>
  </si>
  <si>
    <t>Cuentas Por Cobrar</t>
  </si>
  <si>
    <t>A  31 de Diciembre de  2019</t>
  </si>
  <si>
    <t>MYRIAM CONSTANZA CRISTIANO NUÑEZ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</si>
</sst>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,##0_ ;_ * \-#,##0_ ;_ * &quot;-&quot;??_ ;_ @_ "/>
    <numFmt numFmtId="201" formatCode="_ * #,##0.0_ ;_ * \-#,##0.0_ ;_ * &quot;-&quot;??_ ;_ @_ "/>
    <numFmt numFmtId="202" formatCode="0.0%"/>
    <numFmt numFmtId="203" formatCode="0.000%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0000000"/>
    <numFmt numFmtId="210" formatCode="_(* #,##0_);_(* \(#,##0\);_(* &quot;-&quot;??_);_(@_)"/>
    <numFmt numFmtId="211" formatCode="[$-240A]dddd\,\ dd&quot; de &quot;mmmm&quot; de &quot;yyyy"/>
    <numFmt numFmtId="212" formatCode="#,##0_ ;\-#,##0\ "/>
    <numFmt numFmtId="213" formatCode="#,##0.00_ ;\-#,##0.00\ "/>
    <numFmt numFmtId="214" formatCode="_(* #,##0.0_);_(* \(#,##0.0\);_(* &quot;-&quot;??_);_(@_)"/>
    <numFmt numFmtId="215" formatCode="#,##0.0"/>
    <numFmt numFmtId="216" formatCode="_ * #,##0.0_ ;_ * \-#,##0.0_ ;_ * &quot;-&quot;_ ;_ @_ "/>
    <numFmt numFmtId="217" formatCode="_ * #,##0.00_ ;_ * \-#,##0.00_ ;_ * &quot;-&quot;_ ;_ @_ 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00" fontId="0" fillId="0" borderId="0" xfId="49" applyNumberFormat="1" applyFont="1" applyBorder="1" applyAlignment="1">
      <alignment/>
    </xf>
    <xf numFmtId="200" fontId="0" fillId="0" borderId="10" xfId="49" applyNumberFormat="1" applyFont="1" applyBorder="1" applyAlignment="1">
      <alignment/>
    </xf>
    <xf numFmtId="0" fontId="2" fillId="0" borderId="0" xfId="0" applyFont="1" applyBorder="1" applyAlignment="1">
      <alignment/>
    </xf>
    <xf numFmtId="200" fontId="2" fillId="0" borderId="0" xfId="49" applyNumberFormat="1" applyFont="1" applyBorder="1" applyAlignment="1">
      <alignment/>
    </xf>
    <xf numFmtId="200" fontId="1" fillId="0" borderId="0" xfId="49" applyNumberFormat="1" applyFont="1" applyBorder="1" applyAlignment="1">
      <alignment/>
    </xf>
    <xf numFmtId="200" fontId="0" fillId="0" borderId="11" xfId="49" applyNumberFormat="1" applyFont="1" applyBorder="1" applyAlignment="1">
      <alignment/>
    </xf>
    <xf numFmtId="200" fontId="0" fillId="0" borderId="12" xfId="49" applyNumberFormat="1" applyFont="1" applyBorder="1" applyAlignment="1">
      <alignment/>
    </xf>
    <xf numFmtId="200" fontId="0" fillId="0" borderId="13" xfId="49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Border="1" applyAlignment="1">
      <alignment horizontal="center"/>
    </xf>
    <xf numFmtId="49" fontId="0" fillId="0" borderId="0" xfId="49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00" fontId="0" fillId="0" borderId="19" xfId="49" applyNumberFormat="1" applyFont="1" applyBorder="1" applyAlignment="1">
      <alignment/>
    </xf>
    <xf numFmtId="200" fontId="0" fillId="0" borderId="20" xfId="49" applyNumberFormat="1" applyFont="1" applyBorder="1" applyAlignment="1">
      <alignment/>
    </xf>
    <xf numFmtId="200" fontId="0" fillId="0" borderId="21" xfId="49" applyNumberFormat="1" applyFont="1" applyBorder="1" applyAlignment="1">
      <alignment/>
    </xf>
    <xf numFmtId="200" fontId="1" fillId="0" borderId="22" xfId="49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200" fontId="3" fillId="0" borderId="0" xfId="49" applyNumberFormat="1" applyFont="1" applyBorder="1" applyAlignment="1">
      <alignment/>
    </xf>
    <xf numFmtId="200" fontId="3" fillId="0" borderId="23" xfId="49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49" applyNumberFormat="1" applyFont="1" applyBorder="1" applyAlignment="1">
      <alignment horizontal="center"/>
    </xf>
    <xf numFmtId="0" fontId="0" fillId="0" borderId="24" xfId="49" applyNumberFormat="1" applyFont="1" applyBorder="1" applyAlignment="1">
      <alignment horizontal="center"/>
    </xf>
    <xf numFmtId="49" fontId="1" fillId="0" borderId="0" xfId="51" applyNumberFormat="1" applyFont="1" applyAlignment="1">
      <alignment horizontal="left"/>
    </xf>
    <xf numFmtId="49" fontId="0" fillId="0" borderId="0" xfId="51" applyNumberFormat="1" applyAlignment="1">
      <alignment horizontal="left"/>
    </xf>
    <xf numFmtId="4" fontId="1" fillId="0" borderId="0" xfId="49" applyNumberFormat="1" applyFont="1" applyBorder="1" applyAlignment="1">
      <alignment horizontal="right"/>
    </xf>
    <xf numFmtId="4" fontId="0" fillId="0" borderId="0" xfId="49" applyNumberFormat="1" applyFont="1" applyBorder="1" applyAlignment="1">
      <alignment horizontal="right"/>
    </xf>
    <xf numFmtId="4" fontId="0" fillId="0" borderId="0" xfId="49" applyNumberFormat="1" applyFont="1" applyBorder="1" applyAlignment="1">
      <alignment horizontal="center"/>
    </xf>
    <xf numFmtId="4" fontId="1" fillId="0" borderId="0" xfId="49" applyNumberFormat="1" applyFont="1" applyBorder="1" applyAlignment="1">
      <alignment horizontal="center"/>
    </xf>
    <xf numFmtId="4" fontId="4" fillId="0" borderId="0" xfId="49" applyNumberFormat="1" applyFont="1" applyBorder="1" applyAlignment="1">
      <alignment horizontal="right"/>
    </xf>
    <xf numFmtId="4" fontId="0" fillId="0" borderId="0" xfId="49" applyNumberFormat="1" applyFont="1" applyBorder="1" applyAlignment="1">
      <alignment horizontal="right"/>
    </xf>
    <xf numFmtId="4" fontId="0" fillId="0" borderId="0" xfId="49" applyNumberFormat="1" applyFont="1" applyBorder="1" applyAlignment="1">
      <alignment/>
    </xf>
    <xf numFmtId="4" fontId="5" fillId="0" borderId="0" xfId="49" applyNumberFormat="1" applyFont="1" applyBorder="1" applyAlignment="1">
      <alignment horizontal="right"/>
    </xf>
    <xf numFmtId="4" fontId="5" fillId="0" borderId="0" xfId="49" applyNumberFormat="1" applyFont="1" applyBorder="1" applyAlignment="1">
      <alignment/>
    </xf>
    <xf numFmtId="4" fontId="1" fillId="0" borderId="25" xfId="49" applyNumberFormat="1" applyFont="1" applyBorder="1" applyAlignment="1">
      <alignment horizontal="center"/>
    </xf>
    <xf numFmtId="213" fontId="0" fillId="0" borderId="0" xfId="49" applyNumberFormat="1" applyFont="1" applyBorder="1" applyAlignment="1">
      <alignment/>
    </xf>
    <xf numFmtId="213" fontId="0" fillId="0" borderId="22" xfId="49" applyNumberFormat="1" applyFont="1" applyBorder="1" applyAlignment="1">
      <alignment/>
    </xf>
    <xf numFmtId="213" fontId="0" fillId="0" borderId="23" xfId="49" applyNumberFormat="1" applyFont="1" applyBorder="1" applyAlignment="1">
      <alignment/>
    </xf>
    <xf numFmtId="213" fontId="0" fillId="0" borderId="26" xfId="49" applyNumberFormat="1" applyFont="1" applyBorder="1" applyAlignment="1">
      <alignment/>
    </xf>
    <xf numFmtId="213" fontId="1" fillId="0" borderId="0" xfId="49" applyNumberFormat="1" applyFont="1" applyBorder="1" applyAlignment="1">
      <alignment/>
    </xf>
    <xf numFmtId="213" fontId="1" fillId="0" borderId="22" xfId="49" applyNumberFormat="1" applyFont="1" applyBorder="1" applyAlignment="1">
      <alignment/>
    </xf>
    <xf numFmtId="4" fontId="1" fillId="0" borderId="0" xfId="51" applyNumberFormat="1" applyFont="1" applyAlignment="1">
      <alignment horizontal="right"/>
    </xf>
    <xf numFmtId="4" fontId="0" fillId="0" borderId="0" xfId="51" applyNumberFormat="1" applyAlignment="1">
      <alignment horizontal="right"/>
    </xf>
    <xf numFmtId="4" fontId="0" fillId="0" borderId="0" xfId="51" applyNumberFormat="1" applyBorder="1" applyAlignment="1">
      <alignment horizontal="right"/>
    </xf>
    <xf numFmtId="4" fontId="1" fillId="0" borderId="0" xfId="51" applyNumberFormat="1" applyFont="1" applyBorder="1" applyAlignment="1">
      <alignment horizontal="right"/>
    </xf>
    <xf numFmtId="4" fontId="1" fillId="0" borderId="27" xfId="51" applyNumberFormat="1" applyFont="1" applyBorder="1" applyAlignment="1">
      <alignment horizontal="right"/>
    </xf>
    <xf numFmtId="4" fontId="1" fillId="0" borderId="25" xfId="49" applyNumberFormat="1" applyFont="1" applyBorder="1" applyAlignment="1">
      <alignment horizontal="right"/>
    </xf>
    <xf numFmtId="4" fontId="0" fillId="0" borderId="20" xfId="49" applyNumberFormat="1" applyFont="1" applyBorder="1" applyAlignment="1">
      <alignment/>
    </xf>
    <xf numFmtId="4" fontId="0" fillId="0" borderId="21" xfId="49" applyNumberFormat="1" applyFont="1" applyBorder="1" applyAlignment="1">
      <alignment/>
    </xf>
    <xf numFmtId="4" fontId="1" fillId="0" borderId="0" xfId="49" applyNumberFormat="1" applyFont="1" applyBorder="1" applyAlignment="1">
      <alignment/>
    </xf>
    <xf numFmtId="4" fontId="1" fillId="0" borderId="22" xfId="49" applyNumberFormat="1" applyFont="1" applyBorder="1" applyAlignment="1">
      <alignment/>
    </xf>
    <xf numFmtId="4" fontId="0" fillId="0" borderId="22" xfId="49" applyNumberFormat="1" applyFont="1" applyBorder="1" applyAlignment="1">
      <alignment/>
    </xf>
    <xf numFmtId="4" fontId="0" fillId="0" borderId="23" xfId="49" applyNumberFormat="1" applyFont="1" applyBorder="1" applyAlignment="1">
      <alignment/>
    </xf>
    <xf numFmtId="4" fontId="0" fillId="0" borderId="26" xfId="49" applyNumberFormat="1" applyFont="1" applyBorder="1" applyAlignment="1">
      <alignment/>
    </xf>
    <xf numFmtId="4" fontId="1" fillId="0" borderId="28" xfId="49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00" fontId="1" fillId="0" borderId="29" xfId="49" applyNumberFormat="1" applyFont="1" applyBorder="1" applyAlignment="1">
      <alignment horizontal="center"/>
    </xf>
    <xf numFmtId="200" fontId="1" fillId="0" borderId="30" xfId="4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7">
      <selection activeCell="C40" sqref="C40"/>
    </sheetView>
  </sheetViews>
  <sheetFormatPr defaultColWidth="11.421875" defaultRowHeight="12.75"/>
  <cols>
    <col min="1" max="1" width="3.7109375" style="0" customWidth="1"/>
    <col min="2" max="2" width="7.28125" style="0" customWidth="1"/>
    <col min="3" max="3" width="20.57421875" style="0" customWidth="1"/>
    <col min="4" max="5" width="15.8515625" style="0" customWidth="1"/>
    <col min="6" max="6" width="4.28125" style="0" customWidth="1"/>
    <col min="7" max="7" width="7.28125" style="0" customWidth="1"/>
    <col min="8" max="8" width="28.421875" style="0" customWidth="1"/>
    <col min="9" max="9" width="16.00390625" style="0" customWidth="1"/>
    <col min="10" max="10" width="16.421875" style="0" bestFit="1" customWidth="1"/>
    <col min="11" max="11" width="3.7109375" style="0" customWidth="1"/>
  </cols>
  <sheetData>
    <row r="1" spans="2:10" ht="12.75">
      <c r="B1" s="69"/>
      <c r="C1" s="69"/>
      <c r="D1" s="69"/>
      <c r="E1" s="69"/>
      <c r="F1" s="69"/>
      <c r="G1" s="69"/>
      <c r="H1" s="69"/>
      <c r="I1" s="69"/>
      <c r="J1" s="69"/>
    </row>
    <row r="2" spans="2:10" ht="12.75"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2:10" ht="12.75">
      <c r="B3" s="69" t="s">
        <v>1</v>
      </c>
      <c r="C3" s="69"/>
      <c r="D3" s="69"/>
      <c r="E3" s="69"/>
      <c r="F3" s="69"/>
      <c r="G3" s="69"/>
      <c r="H3" s="69"/>
      <c r="I3" s="69"/>
      <c r="J3" s="69"/>
    </row>
    <row r="4" spans="2:10" ht="12.75">
      <c r="B4" s="69" t="s">
        <v>34</v>
      </c>
      <c r="C4" s="69"/>
      <c r="D4" s="69"/>
      <c r="E4" s="69"/>
      <c r="F4" s="69"/>
      <c r="G4" s="69"/>
      <c r="H4" s="69"/>
      <c r="I4" s="69"/>
      <c r="J4" s="69"/>
    </row>
    <row r="5" spans="1:11" ht="12.75">
      <c r="A5" s="2"/>
      <c r="B5" s="68" t="s">
        <v>32</v>
      </c>
      <c r="C5" s="68"/>
      <c r="D5" s="68"/>
      <c r="E5" s="68"/>
      <c r="F5" s="68"/>
      <c r="G5" s="68"/>
      <c r="H5" s="68"/>
      <c r="I5" s="68"/>
      <c r="J5" s="68"/>
      <c r="K5" s="2"/>
    </row>
    <row r="6" spans="1:11" ht="13.5" thickBot="1">
      <c r="A6" s="20"/>
      <c r="B6" s="26"/>
      <c r="C6" s="26"/>
      <c r="D6" s="26"/>
      <c r="E6" s="26"/>
      <c r="F6" s="26"/>
      <c r="G6" s="26"/>
      <c r="H6" s="26"/>
      <c r="I6" s="26"/>
      <c r="J6" s="20"/>
      <c r="K6" s="20"/>
    </row>
    <row r="7" spans="1:11" ht="12.75">
      <c r="A7" s="17"/>
      <c r="B7" s="2"/>
      <c r="C7" s="2"/>
      <c r="D7" s="2"/>
      <c r="E7" s="2"/>
      <c r="F7" s="2"/>
      <c r="G7" s="2"/>
      <c r="H7" s="2"/>
      <c r="I7" s="2"/>
      <c r="J7" s="2"/>
      <c r="K7" s="18"/>
    </row>
    <row r="8" spans="1:11" ht="12.75">
      <c r="A8" s="17"/>
      <c r="B8" s="65" t="s">
        <v>21</v>
      </c>
      <c r="C8" s="65" t="s">
        <v>3</v>
      </c>
      <c r="D8" s="1" t="s">
        <v>2</v>
      </c>
      <c r="E8" s="1" t="s">
        <v>2</v>
      </c>
      <c r="F8" s="2"/>
      <c r="G8" s="65" t="s">
        <v>21</v>
      </c>
      <c r="H8" s="65" t="s">
        <v>6</v>
      </c>
      <c r="I8" s="1" t="s">
        <v>2</v>
      </c>
      <c r="J8" s="1" t="s">
        <v>2</v>
      </c>
      <c r="K8" s="18"/>
    </row>
    <row r="9" spans="1:11" ht="12.75">
      <c r="A9" s="17"/>
      <c r="B9" s="65"/>
      <c r="C9" s="65"/>
      <c r="D9" s="1" t="s">
        <v>4</v>
      </c>
      <c r="E9" s="1" t="s">
        <v>5</v>
      </c>
      <c r="F9" s="2"/>
      <c r="G9" s="65"/>
      <c r="H9" s="65"/>
      <c r="I9" s="1" t="s">
        <v>4</v>
      </c>
      <c r="J9" s="1" t="s">
        <v>5</v>
      </c>
      <c r="K9" s="18"/>
    </row>
    <row r="10" spans="1:11" ht="12.75">
      <c r="A10" s="17"/>
      <c r="B10" s="65"/>
      <c r="C10" s="65"/>
      <c r="D10" s="15">
        <v>43830</v>
      </c>
      <c r="E10" s="15">
        <v>43465</v>
      </c>
      <c r="F10" s="2"/>
      <c r="G10" s="65"/>
      <c r="H10" s="65"/>
      <c r="I10" s="15">
        <f>D10</f>
        <v>43830</v>
      </c>
      <c r="J10" s="15">
        <f>E10</f>
        <v>43465</v>
      </c>
      <c r="K10" s="18"/>
    </row>
    <row r="11" spans="1:11" ht="12.75">
      <c r="A11" s="17"/>
      <c r="B11" s="2"/>
      <c r="C11" s="2"/>
      <c r="D11" s="2"/>
      <c r="E11" s="2"/>
      <c r="F11" s="2"/>
      <c r="G11" s="2"/>
      <c r="H11" s="2"/>
      <c r="I11" s="2"/>
      <c r="J11" s="2"/>
      <c r="K11" s="18"/>
    </row>
    <row r="12" spans="1:11" ht="12.75">
      <c r="A12" s="17"/>
      <c r="B12" s="2"/>
      <c r="C12" s="3" t="s">
        <v>7</v>
      </c>
      <c r="D12" s="35">
        <f>D13+D14</f>
        <v>37266643</v>
      </c>
      <c r="E12" s="35">
        <f>E13+E14</f>
        <v>34779560</v>
      </c>
      <c r="F12" s="4"/>
      <c r="G12" s="4"/>
      <c r="H12" s="3" t="s">
        <v>7</v>
      </c>
      <c r="I12" s="35">
        <f>SUM(I13:I16)</f>
        <v>135038983</v>
      </c>
      <c r="J12" s="35">
        <f>SUM(J13:J16)</f>
        <v>126381387</v>
      </c>
      <c r="K12" s="18"/>
    </row>
    <row r="13" spans="1:11" ht="12.75">
      <c r="A13" s="17"/>
      <c r="B13" s="12">
        <v>11</v>
      </c>
      <c r="C13" s="2" t="s">
        <v>8</v>
      </c>
      <c r="D13" s="36">
        <v>37266643</v>
      </c>
      <c r="E13" s="36">
        <v>34779560</v>
      </c>
      <c r="F13" s="4"/>
      <c r="G13" s="16">
        <v>24</v>
      </c>
      <c r="H13" s="4" t="s">
        <v>9</v>
      </c>
      <c r="I13" s="36">
        <v>16381431</v>
      </c>
      <c r="J13" s="36">
        <v>19510177</v>
      </c>
      <c r="K13" s="18"/>
    </row>
    <row r="14" spans="1:11" ht="12.75">
      <c r="A14" s="17"/>
      <c r="B14" s="12">
        <v>13</v>
      </c>
      <c r="C14" s="13" t="s">
        <v>33</v>
      </c>
      <c r="D14" s="36">
        <v>0</v>
      </c>
      <c r="E14" s="36">
        <v>0</v>
      </c>
      <c r="F14" s="4"/>
      <c r="G14" s="16" t="s">
        <v>26</v>
      </c>
      <c r="H14" s="4" t="s">
        <v>27</v>
      </c>
      <c r="I14" s="36">
        <v>118657552</v>
      </c>
      <c r="J14" s="36">
        <v>106871210</v>
      </c>
      <c r="K14" s="18"/>
    </row>
    <row r="15" spans="1:11" ht="12.75">
      <c r="A15" s="17"/>
      <c r="B15" s="12"/>
      <c r="C15" s="2"/>
      <c r="D15" s="36"/>
      <c r="E15" s="37"/>
      <c r="F15" s="4"/>
      <c r="G15" s="16"/>
      <c r="H15" s="4"/>
      <c r="I15" s="36"/>
      <c r="J15" s="36"/>
      <c r="K15" s="18"/>
    </row>
    <row r="16" spans="1:11" ht="12.75">
      <c r="A16" s="17"/>
      <c r="B16" s="12"/>
      <c r="C16" s="2"/>
      <c r="D16" s="35"/>
      <c r="E16" s="38"/>
      <c r="F16" s="4"/>
      <c r="G16" s="16"/>
      <c r="H16" s="4"/>
      <c r="I16" s="36"/>
      <c r="J16" s="36"/>
      <c r="K16" s="18"/>
    </row>
    <row r="17" spans="1:11" ht="12.75">
      <c r="A17" s="17"/>
      <c r="B17" s="12"/>
      <c r="C17" s="2"/>
      <c r="D17" s="35"/>
      <c r="E17" s="38"/>
      <c r="F17" s="4"/>
      <c r="G17" s="33">
        <v>27</v>
      </c>
      <c r="H17" s="14" t="s">
        <v>12</v>
      </c>
      <c r="I17" s="51">
        <f>I18</f>
        <v>0</v>
      </c>
      <c r="J17" s="51">
        <f>J18</f>
        <v>0</v>
      </c>
      <c r="K17" s="18"/>
    </row>
    <row r="18" spans="1:11" ht="12.75">
      <c r="A18" s="17"/>
      <c r="B18" s="12"/>
      <c r="C18" s="3" t="s">
        <v>10</v>
      </c>
      <c r="D18" s="39">
        <f>D19+D20</f>
        <v>1383692194</v>
      </c>
      <c r="E18" s="39">
        <f>E19+E20</f>
        <v>1408182852</v>
      </c>
      <c r="F18" s="4"/>
      <c r="G18" s="34">
        <v>2715</v>
      </c>
      <c r="H18" t="s">
        <v>25</v>
      </c>
      <c r="I18" s="52">
        <v>0</v>
      </c>
      <c r="J18" s="53">
        <v>0</v>
      </c>
      <c r="K18" s="18"/>
    </row>
    <row r="19" spans="1:11" ht="12.75">
      <c r="A19" s="17"/>
      <c r="B19" s="12">
        <v>16</v>
      </c>
      <c r="C19" s="2" t="s">
        <v>11</v>
      </c>
      <c r="D19" s="40">
        <v>1383692194</v>
      </c>
      <c r="E19" s="41">
        <v>1401845183</v>
      </c>
      <c r="F19" s="4"/>
      <c r="G19" s="33"/>
      <c r="H19" s="14"/>
      <c r="I19" s="51"/>
      <c r="J19" s="54"/>
      <c r="K19" s="18"/>
    </row>
    <row r="20" spans="1:11" ht="12.75">
      <c r="A20" s="17"/>
      <c r="B20" s="12">
        <v>19</v>
      </c>
      <c r="C20" s="2" t="s">
        <v>13</v>
      </c>
      <c r="D20" s="42">
        <v>0</v>
      </c>
      <c r="E20" s="43">
        <v>6337669</v>
      </c>
      <c r="F20" s="4"/>
      <c r="G20" s="34"/>
      <c r="H20" s="14" t="s">
        <v>15</v>
      </c>
      <c r="I20" s="55">
        <f>I12+I17</f>
        <v>135038983</v>
      </c>
      <c r="J20" s="55">
        <f>J12+J17</f>
        <v>126381387</v>
      </c>
      <c r="K20" s="18"/>
    </row>
    <row r="21" spans="1:11" ht="12.75">
      <c r="A21" s="17"/>
      <c r="B21" s="2"/>
      <c r="C21" s="6"/>
      <c r="D21" s="38"/>
      <c r="E21" s="38"/>
      <c r="F21" s="4"/>
      <c r="G21" s="16"/>
      <c r="H21" s="6"/>
      <c r="I21" s="35"/>
      <c r="J21" s="35"/>
      <c r="K21" s="18"/>
    </row>
    <row r="22" spans="1:11" ht="12.75">
      <c r="A22" s="17"/>
      <c r="B22" s="2"/>
      <c r="C22" s="2"/>
      <c r="D22" s="41"/>
      <c r="E22" s="41"/>
      <c r="F22" s="4"/>
      <c r="G22" s="16"/>
      <c r="H22" s="4"/>
      <c r="I22" s="36"/>
      <c r="J22" s="36"/>
      <c r="K22" s="18"/>
    </row>
    <row r="23" spans="1:11" ht="12.75">
      <c r="A23" s="17"/>
      <c r="B23" s="2"/>
      <c r="C23" s="2"/>
      <c r="D23" s="41"/>
      <c r="E23" s="41"/>
      <c r="F23" s="4"/>
      <c r="G23" s="16"/>
      <c r="H23" s="3"/>
      <c r="I23" s="35"/>
      <c r="J23" s="35"/>
      <c r="K23" s="18"/>
    </row>
    <row r="24" spans="1:11" ht="12.75">
      <c r="A24" s="17"/>
      <c r="B24" s="2"/>
      <c r="C24" s="2"/>
      <c r="D24" s="41"/>
      <c r="E24" s="41"/>
      <c r="F24" s="4"/>
      <c r="G24" s="16"/>
      <c r="H24" s="3" t="s">
        <v>16</v>
      </c>
      <c r="I24" s="35">
        <f>I25</f>
        <v>1285919854</v>
      </c>
      <c r="J24" s="35">
        <f>J25</f>
        <v>1316581025</v>
      </c>
      <c r="K24" s="18"/>
    </row>
    <row r="25" spans="1:11" ht="12.75">
      <c r="A25" s="17"/>
      <c r="B25" s="2"/>
      <c r="C25" s="2"/>
      <c r="D25" s="41"/>
      <c r="E25" s="41"/>
      <c r="F25" s="4"/>
      <c r="G25" s="16">
        <v>31</v>
      </c>
      <c r="H25" s="4" t="s">
        <v>17</v>
      </c>
      <c r="I25" s="36">
        <v>1285919854</v>
      </c>
      <c r="J25" s="36">
        <v>1316581025</v>
      </c>
      <c r="K25" s="18"/>
    </row>
    <row r="26" spans="1:11" ht="12.75">
      <c r="A26" s="17"/>
      <c r="B26" s="2"/>
      <c r="C26" s="2"/>
      <c r="D26" s="41"/>
      <c r="E26" s="41"/>
      <c r="F26" s="4"/>
      <c r="G26" s="4"/>
      <c r="H26" s="4"/>
      <c r="I26" s="35"/>
      <c r="J26" s="35"/>
      <c r="K26" s="18"/>
    </row>
    <row r="27" spans="1:11" ht="13.5" thickBot="1">
      <c r="A27" s="17"/>
      <c r="B27" s="2"/>
      <c r="C27" s="6" t="s">
        <v>14</v>
      </c>
      <c r="D27" s="44">
        <f>D12+D18</f>
        <v>1420958837</v>
      </c>
      <c r="E27" s="44">
        <f>E12+E18</f>
        <v>1442962412</v>
      </c>
      <c r="F27" s="4"/>
      <c r="G27" s="4"/>
      <c r="H27" s="7" t="s">
        <v>18</v>
      </c>
      <c r="I27" s="56">
        <f>I20+I24</f>
        <v>1420958837</v>
      </c>
      <c r="J27" s="56">
        <f>J20+J24</f>
        <v>1442962412</v>
      </c>
      <c r="K27" s="18"/>
    </row>
    <row r="28" spans="1:11" ht="13.5" thickTop="1">
      <c r="A28" s="17"/>
      <c r="B28" s="2"/>
      <c r="C28" s="2"/>
      <c r="D28" s="4"/>
      <c r="E28" s="4"/>
      <c r="F28" s="4"/>
      <c r="G28" s="4"/>
      <c r="H28" s="4"/>
      <c r="I28" s="41"/>
      <c r="J28" s="41"/>
      <c r="K28" s="18"/>
    </row>
    <row r="29" spans="1:11" ht="12.75">
      <c r="A29" s="17"/>
      <c r="B29" s="22"/>
      <c r="C29" s="23"/>
      <c r="D29" s="23"/>
      <c r="E29" s="24"/>
      <c r="F29" s="4"/>
      <c r="G29" s="22"/>
      <c r="H29" s="23"/>
      <c r="I29" s="57"/>
      <c r="J29" s="58"/>
      <c r="K29" s="18"/>
    </row>
    <row r="30" spans="1:11" ht="12.75">
      <c r="A30" s="17"/>
      <c r="B30" s="5"/>
      <c r="C30" s="7" t="s">
        <v>30</v>
      </c>
      <c r="D30" s="8"/>
      <c r="E30" s="25"/>
      <c r="F30" s="4"/>
      <c r="G30" s="5"/>
      <c r="H30" s="7" t="s">
        <v>19</v>
      </c>
      <c r="I30" s="59"/>
      <c r="J30" s="60"/>
      <c r="K30" s="18"/>
    </row>
    <row r="31" spans="1:11" ht="12.75">
      <c r="A31" s="17"/>
      <c r="B31" s="5"/>
      <c r="C31" s="7"/>
      <c r="D31" s="8"/>
      <c r="E31" s="25"/>
      <c r="F31" s="4"/>
      <c r="G31" s="5"/>
      <c r="H31" s="7"/>
      <c r="I31" s="59"/>
      <c r="J31" s="60"/>
      <c r="K31" s="18"/>
    </row>
    <row r="32" spans="1:11" ht="12.75">
      <c r="A32" s="17"/>
      <c r="B32" s="31">
        <v>81</v>
      </c>
      <c r="C32" s="27" t="s">
        <v>31</v>
      </c>
      <c r="D32" s="45">
        <v>0</v>
      </c>
      <c r="E32" s="46">
        <v>0</v>
      </c>
      <c r="F32" s="2"/>
      <c r="G32" s="31">
        <v>91</v>
      </c>
      <c r="H32" s="27" t="s">
        <v>22</v>
      </c>
      <c r="I32" s="41">
        <v>0</v>
      </c>
      <c r="J32" s="61">
        <v>0</v>
      </c>
      <c r="K32" s="18"/>
    </row>
    <row r="33" spans="1:11" ht="13.5" thickBot="1">
      <c r="A33" s="17"/>
      <c r="B33" s="32"/>
      <c r="C33" s="28"/>
      <c r="D33" s="47"/>
      <c r="E33" s="48"/>
      <c r="F33" s="2"/>
      <c r="G33" s="32">
        <v>93</v>
      </c>
      <c r="H33" s="28" t="s">
        <v>20</v>
      </c>
      <c r="I33" s="62">
        <v>15630815391</v>
      </c>
      <c r="J33" s="63">
        <v>15687252661</v>
      </c>
      <c r="K33" s="18"/>
    </row>
    <row r="34" spans="1:11" s="14" customFormat="1" ht="13.5" thickTop="1">
      <c r="A34" s="29"/>
      <c r="B34" s="66" t="s">
        <v>23</v>
      </c>
      <c r="C34" s="67"/>
      <c r="D34" s="49">
        <f>SUM(D32:D33)</f>
        <v>0</v>
      </c>
      <c r="E34" s="50">
        <v>0</v>
      </c>
      <c r="F34" s="3"/>
      <c r="G34" s="66" t="s">
        <v>23</v>
      </c>
      <c r="H34" s="67"/>
      <c r="I34" s="59">
        <f>SUM(I32:I33)</f>
        <v>15630815391</v>
      </c>
      <c r="J34" s="64">
        <f>SUM(J32:J33)</f>
        <v>15687252661</v>
      </c>
      <c r="K34" s="30"/>
    </row>
    <row r="35" spans="1:11" ht="12.75">
      <c r="A35" s="17"/>
      <c r="B35" s="9"/>
      <c r="C35" s="10"/>
      <c r="D35" s="10"/>
      <c r="E35" s="11"/>
      <c r="F35" s="2"/>
      <c r="G35" s="9"/>
      <c r="H35" s="10"/>
      <c r="I35" s="10"/>
      <c r="J35" s="11"/>
      <c r="K35" s="18"/>
    </row>
    <row r="36" spans="1:11" ht="12.75">
      <c r="A36" s="17"/>
      <c r="B36" s="2"/>
      <c r="C36" s="2"/>
      <c r="D36" s="2"/>
      <c r="E36" s="2"/>
      <c r="F36" s="2"/>
      <c r="G36" s="2"/>
      <c r="H36" s="2"/>
      <c r="I36" s="2"/>
      <c r="J36" s="2"/>
      <c r="K36" s="18"/>
    </row>
    <row r="37" spans="1:11" ht="12.75">
      <c r="A37" s="17"/>
      <c r="B37" s="2"/>
      <c r="C37" s="2"/>
      <c r="D37" s="2"/>
      <c r="E37" s="2"/>
      <c r="F37" s="2"/>
      <c r="G37" s="2"/>
      <c r="H37" s="2"/>
      <c r="I37" s="2"/>
      <c r="J37" s="2"/>
      <c r="K37" s="18"/>
    </row>
    <row r="38" spans="1:11" ht="12.75">
      <c r="A38" s="17"/>
      <c r="B38" s="2"/>
      <c r="C38" s="2"/>
      <c r="D38" s="2"/>
      <c r="E38" s="2"/>
      <c r="F38" s="2"/>
      <c r="G38" s="2"/>
      <c r="H38" s="2"/>
      <c r="I38" s="2"/>
      <c r="J38" s="2"/>
      <c r="K38" s="18"/>
    </row>
    <row r="39" spans="1:11" ht="12.75">
      <c r="A39" s="17"/>
      <c r="B39" s="2"/>
      <c r="C39" s="2"/>
      <c r="D39" s="2"/>
      <c r="E39" s="2"/>
      <c r="F39" s="2"/>
      <c r="G39" s="2"/>
      <c r="H39" s="2"/>
      <c r="I39" s="2"/>
      <c r="J39" s="2"/>
      <c r="K39" s="18"/>
    </row>
    <row r="40" spans="1:11" ht="12.75">
      <c r="A40" s="17"/>
      <c r="B40" s="2"/>
      <c r="C40" s="3" t="s">
        <v>35</v>
      </c>
      <c r="D40" s="3"/>
      <c r="E40" s="3"/>
      <c r="F40" s="3"/>
      <c r="G40" s="3"/>
      <c r="H40" s="3" t="s">
        <v>28</v>
      </c>
      <c r="I40" s="2"/>
      <c r="J40" s="2"/>
      <c r="K40" s="18"/>
    </row>
    <row r="41" spans="1:11" ht="12.75">
      <c r="A41" s="17"/>
      <c r="B41" s="2"/>
      <c r="C41" s="13" t="s">
        <v>24</v>
      </c>
      <c r="D41" s="2"/>
      <c r="E41" s="2"/>
      <c r="F41" s="2"/>
      <c r="G41" s="2"/>
      <c r="H41" s="13" t="s">
        <v>29</v>
      </c>
      <c r="I41" s="2"/>
      <c r="J41" s="2"/>
      <c r="K41" s="18"/>
    </row>
    <row r="42" spans="1:11" ht="12.75">
      <c r="A42" s="17"/>
      <c r="B42" s="2"/>
      <c r="C42" s="2"/>
      <c r="D42" s="2"/>
      <c r="E42" s="2"/>
      <c r="F42" s="2"/>
      <c r="G42" s="2"/>
      <c r="H42" s="2"/>
      <c r="I42" s="2"/>
      <c r="J42" s="2"/>
      <c r="K42" s="18"/>
    </row>
    <row r="43" spans="1:11" ht="12.75">
      <c r="A43" s="17"/>
      <c r="B43" s="2"/>
      <c r="C43" s="2"/>
      <c r="D43" s="2"/>
      <c r="E43" s="2"/>
      <c r="F43" s="2"/>
      <c r="G43" s="2"/>
      <c r="H43" s="2"/>
      <c r="I43" s="2"/>
      <c r="J43" s="2"/>
      <c r="K43" s="18"/>
    </row>
    <row r="44" spans="1:11" ht="13.5" thickBo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1"/>
    </row>
    <row r="45" spans="2:10" ht="12.75">
      <c r="B45" s="2"/>
      <c r="C45" s="2"/>
      <c r="D45" s="2"/>
      <c r="E45" s="2"/>
      <c r="F45" s="2"/>
      <c r="G45" s="2"/>
      <c r="H45" s="2"/>
      <c r="I45" s="2"/>
      <c r="J45" s="2"/>
    </row>
  </sheetData>
  <sheetProtection/>
  <mergeCells count="11">
    <mergeCell ref="C8:C10"/>
    <mergeCell ref="B8:B10"/>
    <mergeCell ref="B34:C34"/>
    <mergeCell ref="G34:H34"/>
    <mergeCell ref="B5:J5"/>
    <mergeCell ref="B1:J1"/>
    <mergeCell ref="B2:J2"/>
    <mergeCell ref="B3:J3"/>
    <mergeCell ref="B4:J4"/>
    <mergeCell ref="G8:G10"/>
    <mergeCell ref="H8:H10"/>
  </mergeCells>
  <printOptions horizontalCentered="1"/>
  <pageMargins left="0.3937007874015748" right="0.7874015748031497" top="0.4724409448818898" bottom="0.7480314960629921" header="0" footer="0"/>
  <pageSetup orientation="landscape" scale="91" r:id="rId1"/>
  <ignoredErrors>
    <ignoredError sqref="G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DEPARTAMENTAL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NAVAS</dc:creator>
  <cp:keywords/>
  <dc:description/>
  <cp:lastModifiedBy>Joan Jose Navas Diaz</cp:lastModifiedBy>
  <cp:lastPrinted>2020-02-12T22:35:57Z</cp:lastPrinted>
  <dcterms:created xsi:type="dcterms:W3CDTF">2004-07-24T22:38:25Z</dcterms:created>
  <dcterms:modified xsi:type="dcterms:W3CDTF">2020-09-28T16:12:14Z</dcterms:modified>
  <cp:category/>
  <cp:version/>
  <cp:contentType/>
  <cp:contentStatus/>
</cp:coreProperties>
</file>